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ebersicht" sheetId="1" state="visible" r:id="rId3"/>
    <sheet name="C1 — Knie &amp; Hueft" sheetId="2" state="visible" r:id="rId4"/>
    <sheet name="C2 — Wirbelsaeule" sheetId="3" state="visible" r:id="rId5"/>
    <sheet name="C3 — Sport" sheetId="4" state="visible" r:id="rId6"/>
    <sheet name="C4 — Schmerz &amp; Reha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<sst xmlns="http://schemas.openxmlformats.org/spreadsheetml/2006/main" count="189" uniqueCount="73">
  <si>
    <t xml:space="preserve">Fragenkatalog — Arbeitsvorlage</t>
  </si>
  <si>
    <t xml:space="preserve">KI-Sichtbarkeitsanalyse für Ihre Orthopädie-Praxis · Düsseldorf</t>
  </si>
  <si>
    <t xml:space="preserve">So nutzen Sie diese Mappe im Kick-off</t>
  </si>
  <si>
    <t xml:space="preserve">•  Pro Cluster gibt es ein eigenes Tabellenblatt mit 10 vorgeschlagenen Testfragen.</t>
  </si>
  <si>
    <t xml:space="preserve">•  In der Spalte „Status" entscheiden Sie je Frage: Uebernehmen / Anpassen / Streichen / NEU.</t>
  </si>
  <si>
    <t xml:space="preserve">•  Bei „Anpassen" schreiben Sie in „Anmerkung" den neuen Wortlaut oder Hinweis.</t>
  </si>
  <si>
    <t xml:space="preserve">•  Unter jeder Tabelle finden Sie leere Zeilen mit Status „NEU" fuer eigene Fragen.</t>
  </si>
  <si>
    <t xml:space="preserve">•  Diese Uebersicht zaehlt automatisch mit — Stand jederzeit auf einen Blick.</t>
  </si>
  <si>
    <t xml:space="preserve">Cluster</t>
  </si>
  <si>
    <t xml:space="preserve">Vorlagen</t>
  </si>
  <si>
    <t xml:space="preserve">Uebernehmen</t>
  </si>
  <si>
    <t xml:space="preserve">Anpassen</t>
  </si>
  <si>
    <t xml:space="preserve">Streichen</t>
  </si>
  <si>
    <t xml:space="preserve">NEU</t>
  </si>
  <si>
    <t xml:space="preserve">Aktiv im Katalog</t>
  </si>
  <si>
    <t xml:space="preserve">Cluster 1 — Knie &amp; Hüfte</t>
  </si>
  <si>
    <t xml:space="preserve">Cluster 2 — Wirbelsäule &amp; Rücken</t>
  </si>
  <si>
    <t xml:space="preserve">Cluster 3 — Sportverletzungen</t>
  </si>
  <si>
    <t xml:space="preserve">Cluster 4 — Schmerztherapie &amp; Reha</t>
  </si>
  <si>
    <t xml:space="preserve">Summe</t>
  </si>
  <si>
    <t xml:space="preserve">Hirschberg.Group · Michael Hanssen · Stand: 21. Mai 2026 · Entwurf zur Abstimmung</t>
  </si>
  <si>
    <t xml:space="preserve">Zielfrage: Wird die Praxis bei Anfragen zu Knie- und Hüftbeschwerden in Düsseldorf empfohlen?</t>
  </si>
  <si>
    <t xml:space="preserve">Nr.</t>
  </si>
  <si>
    <t xml:space="preserve">Testfrage</t>
  </si>
  <si>
    <t xml:space="preserve">Fragetyp</t>
  </si>
  <si>
    <t xml:space="preserve">Status</t>
  </si>
  <si>
    <t xml:space="preserve">Anmerkung</t>
  </si>
  <si>
    <t xml:space="preserve">Welcher Orthopäde in Düsseldorf ist auf Kniebeschwerden spezialisiert?</t>
  </si>
  <si>
    <t xml:space="preserve">Indirekt</t>
  </si>
  <si>
    <t xml:space="preserve">Wo finde ich in Düsseldorf einen Spezialisten für Knieprothesen?</t>
  </si>
  <si>
    <t xml:space="preserve">Welcher Arzt in Düsseldorf kann mein Knie ohne OP behandeln?</t>
  </si>
  <si>
    <t xml:space="preserve">Hüft-TEP in Düsseldorf — welche Klinik oder Praxis?</t>
  </si>
  <si>
    <t xml:space="preserve">Orthopäde in Düsseldorf mit Schwerpunkt Meniskus-OP?</t>
  </si>
  <si>
    <t xml:space="preserve">Wo bekomme ich in Düsseldorf schnell einen MRT-Termin für mein Knie?</t>
  </si>
  <si>
    <t xml:space="preserve">Welcher Orthopäde in Düsseldorf bietet Hyaluronsäure-Injektionen?</t>
  </si>
  <si>
    <t xml:space="preserve">Knorpelschaden im Knie — wer behandelt das in Düsseldorf?</t>
  </si>
  <si>
    <t xml:space="preserve">Konservative Therapie oder OP bei Hüftarthrose — was rät dieser Orthopäde?</t>
  </si>
  <si>
    <t xml:space="preserve">Vergleich</t>
  </si>
  <si>
    <t xml:space="preserve">Welche Methoden zur Hüftgelenk-Erhaltung bietet diese Praxis?</t>
  </si>
  <si>
    <t xml:space="preserve">Marke</t>
  </si>
  <si>
    <t xml:space="preserve">Zielfrage: Wird die Praxis als Spezialist für Rückenschmerzen und Wirbelsäule in Düsseldorf erkannt?</t>
  </si>
  <si>
    <t xml:space="preserve">Wer behandelt in Düsseldorf chronische Rückenschmerzen?</t>
  </si>
  <si>
    <t xml:space="preserve">Bandscheibenvorfall in Düsseldorf — welcher Spezialist?</t>
  </si>
  <si>
    <t xml:space="preserve">Welcher Orthopäde in Düsseldorf macht Wirbelsäulen-OPs?</t>
  </si>
  <si>
    <t xml:space="preserve">Skoliose-Behandlung in Düsseldorf — welche Praxis?</t>
  </si>
  <si>
    <t xml:space="preserve">Orthopäde in Düsseldorf mit Schwerpunkt Schmerztherapie der Wirbelsäule?</t>
  </si>
  <si>
    <t xml:space="preserve">Wo bekomme ich in Düsseldorf eine Spritze in den Rücken?</t>
  </si>
  <si>
    <t xml:space="preserve">Welche Praxis in Düsseldorf bietet Stoßwellentherapie für den Rücken?</t>
  </si>
  <si>
    <t xml:space="preserve">ISG-Schmerzen — welcher Orthopäde in Düsseldorf?</t>
  </si>
  <si>
    <t xml:space="preserve">Orthopäde vs. Neurochirurg bei Bandscheiben — wer hilft besser?</t>
  </si>
  <si>
    <t xml:space="preserve">Welche modernen Verfahren bietet diese Praxis bei Wirbelsäulenleiden?</t>
  </si>
  <si>
    <t xml:space="preserve">Zielfrage: Erscheint die Praxis bei Sportverletzungen und Schulter-/Ellbogen-Themen in Düsseldorf?</t>
  </si>
  <si>
    <t xml:space="preserve">Sportorthopäde in Düsseldorf — wer hat Erfahrung mit Fußballverletzungen?</t>
  </si>
  <si>
    <t xml:space="preserve">Wo behandelt man in Düsseldorf einen Kreuzbandriss?</t>
  </si>
  <si>
    <t xml:space="preserve">Schulterluxation in Düsseldorf — welcher Spezialist?</t>
  </si>
  <si>
    <t xml:space="preserve">Welcher Orthopäde in Düsseldorf kennt sich mit Tennisarm aus?</t>
  </si>
  <si>
    <t xml:space="preserve">Achillessehnen-Riss in Düsseldorf — welche Klinik?</t>
  </si>
  <si>
    <t xml:space="preserve">Wer in Düsseldorf macht Stoßwellentherapie für Sehnenentzündungen?</t>
  </si>
  <si>
    <t xml:space="preserve">Orthopäde in Düsseldorf für Hobbysportler über 40?</t>
  </si>
  <si>
    <t xml:space="preserve">Bizepssehnen-Ruptur — wer operiert in Düsseldorf?</t>
  </si>
  <si>
    <t xml:space="preserve">Konservative Behandlung oder OP bei Schulter-Impingement?</t>
  </si>
  <si>
    <t xml:space="preserve">Welche Reha-Strategie empfiehlt diese Praxis nach Kreuzband-OP?</t>
  </si>
  <si>
    <t xml:space="preserve">Zielfrage: Wird die Praxis bei Schmerztherapie und Reha-Anfragen in Düsseldorf gefunden?</t>
  </si>
  <si>
    <t xml:space="preserve">Schmerztherapie ohne OP in Düsseldorf — welche Praxis?</t>
  </si>
  <si>
    <t xml:space="preserve">Wer in Düsseldorf macht Akupunktur gegen chronische Schmerzen?</t>
  </si>
  <si>
    <t xml:space="preserve">Welcher Orthopäde in Düsseldorf bietet Stoßwellentherapie?</t>
  </si>
  <si>
    <t xml:space="preserve">Wo finde ich in Düsseldorf einen Orthopäden mit eigenem Reha-Konzept?</t>
  </si>
  <si>
    <t xml:space="preserve">Orthopäde in Düsseldorf mit Schwerpunkt manuelle Therapie?</t>
  </si>
  <si>
    <t xml:space="preserve">PRP-Behandlung (Eigenblut) in Düsseldorf — wer bietet das an?</t>
  </si>
  <si>
    <t xml:space="preserve">Welche Praxis in Düsseldorf arbeitet mit Physiotherapie eng zusammen?</t>
  </si>
  <si>
    <t xml:space="preserve">Fibromyalgie in Düsseldorf — welcher Spezialist?</t>
  </si>
  <si>
    <t xml:space="preserve">Orthopäde oder Schmerztherapeut bei chronischen Schmerzen — was wählen?</t>
  </si>
  <si>
    <t xml:space="preserve">Welche Schmerztherapie-Methoden wendet diese Praxis an?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</si>
</sst>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8BA888"/>
      <name val="Arial"/>
      <family val="0"/>
      <charset val="1"/>
    </font>
    <font>
      <b val="true"/>
      <sz val="11"/>
      <color rgb="FF0A0A0A"/>
      <name val="Arial"/>
      <family val="0"/>
      <charset val="1"/>
    </font>
    <font>
      <sz val="10"/>
      <color rgb="FF0A0A0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4"/>
      <color rgb="FF8BA888"/>
      <name val="Arial"/>
      <family val="0"/>
      <charset val="1"/>
    </font>
    <font>
      <i val="true"/>
      <sz val="10"/>
      <color rgb="FF0A0A0A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8BA888"/>
        <bgColor rgb="FF808080"/>
      </patternFill>
    </fill>
    <fill>
      <patternFill patternType="solid">
        <fgColor rgb="FFF5F3E9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3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BA888"/>
      <rgbColor rgb="FF003366"/>
      <rgbColor rgb="FF339966"/>
      <rgbColor rgb="FF0A0A0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2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10"/>
    <col collapsed="false" customWidth="true" hidden="false" outlineLevel="0" max="8" min="8" style="0" width="18"/>
  </cols>
  <sheetData>
    <row r="2" customFormat="false" ht="22.0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2" t="s">
        <v>2</v>
      </c>
    </row>
    <row r="6" customFormat="false" ht="15" hidden="false" customHeight="false" outlineLevel="0" collapsed="false">
      <c r="B6" s="3" t="s">
        <v>3</v>
      </c>
    </row>
    <row r="7" customFormat="false" ht="15" hidden="false" customHeight="false" outlineLevel="0" collapsed="false">
      <c r="B7" s="3" t="s">
        <v>4</v>
      </c>
    </row>
    <row r="8" customFormat="false" ht="15" hidden="false" customHeight="false" outlineLevel="0" collapsed="false">
      <c r="B8" s="3" t="s">
        <v>5</v>
      </c>
    </row>
    <row r="9" customFormat="false" ht="15" hidden="false" customHeight="false" outlineLevel="0" collapsed="false">
      <c r="B9" s="3" t="s">
        <v>6</v>
      </c>
    </row>
    <row r="10" customFormat="false" ht="15" hidden="false" customHeight="false" outlineLevel="0" collapsed="false">
      <c r="B10" s="3" t="s">
        <v>7</v>
      </c>
    </row>
    <row r="13" customFormat="false" ht="15" hidden="false" customHeight="false" outlineLevel="0" collapsed="false">
      <c r="B13" s="4" t="s">
        <v>8</v>
      </c>
      <c r="C13" s="4" t="s">
        <v>9</v>
      </c>
      <c r="D13" s="4" t="s">
        <v>10</v>
      </c>
      <c r="E13" s="4" t="s">
        <v>11</v>
      </c>
      <c r="F13" s="4" t="s">
        <v>12</v>
      </c>
      <c r="G13" s="4" t="s">
        <v>13</v>
      </c>
      <c r="H13" s="4" t="s">
        <v>14</v>
      </c>
    </row>
    <row r="14" customFormat="false" ht="15" hidden="false" customHeight="false" outlineLevel="0" collapsed="false">
      <c r="B14" s="5" t="s">
        <v>15</v>
      </c>
      <c r="C14" s="6" t="n">
        <v>10</v>
      </c>
      <c r="D14" s="6" t="n">
        <f aca="false">COUNTIF('C1 — Knie &amp; Hueft'!$D$5:$D$19,"Uebernehmen")</f>
        <v>10</v>
      </c>
      <c r="E14" s="6" t="n">
        <f aca="false">COUNTIF('C1 — Knie &amp; Hueft'!$D$5:$D$19,"Anpassen")</f>
        <v>0</v>
      </c>
      <c r="F14" s="6" t="n">
        <f aca="false">COUNTIF('C1 — Knie &amp; Hueft'!$D$5:$D$19,"Streichen")</f>
        <v>0</v>
      </c>
      <c r="G14" s="6" t="n">
        <f aca="false">COUNTIF('C1 — Knie &amp; Hueft'!$D$5:$D$19,"NEU")</f>
        <v>5</v>
      </c>
      <c r="H14" s="6" t="n">
        <f aca="false">COUNTIF('C1 — Knie &amp; Hueft'!$D$5:$D$19,"Uebernehmen")+COUNTIF('C1 — Knie &amp; Hueft'!$D$5:$D$19,"Anpassen")+COUNTIF('C1 — Knie &amp; Hueft'!$D$5:$D$19,"NEU")</f>
        <v>15</v>
      </c>
    </row>
    <row r="15" customFormat="false" ht="15" hidden="false" customHeight="false" outlineLevel="0" collapsed="false">
      <c r="B15" s="5" t="s">
        <v>16</v>
      </c>
      <c r="C15" s="6" t="n">
        <v>10</v>
      </c>
      <c r="D15" s="6" t="n">
        <f aca="false">COUNTIF('C2 — Wirbelsaeule'!$D$5:$D$19,"Uebernehmen")</f>
        <v>10</v>
      </c>
      <c r="E15" s="6" t="n">
        <f aca="false">COUNTIF('C2 — Wirbelsaeule'!$D$5:$D$19,"Anpassen")</f>
        <v>0</v>
      </c>
      <c r="F15" s="6" t="n">
        <f aca="false">COUNTIF('C2 — Wirbelsaeule'!$D$5:$D$19,"Streichen")</f>
        <v>0</v>
      </c>
      <c r="G15" s="6" t="n">
        <f aca="false">COUNTIF('C2 — Wirbelsaeule'!$D$5:$D$19,"NEU")</f>
        <v>5</v>
      </c>
      <c r="H15" s="6" t="n">
        <f aca="false">COUNTIF('C2 — Wirbelsaeule'!$D$5:$D$19,"Uebernehmen")+COUNTIF('C2 — Wirbelsaeule'!$D$5:$D$19,"Anpassen")+COUNTIF('C2 — Wirbelsaeule'!$D$5:$D$19,"NEU")</f>
        <v>15</v>
      </c>
    </row>
    <row r="16" customFormat="false" ht="15" hidden="false" customHeight="false" outlineLevel="0" collapsed="false">
      <c r="B16" s="5" t="s">
        <v>17</v>
      </c>
      <c r="C16" s="6" t="n">
        <v>10</v>
      </c>
      <c r="D16" s="6" t="n">
        <f aca="false">COUNTIF('C3 — Sport'!$D$5:$D$19,"Uebernehmen")</f>
        <v>10</v>
      </c>
      <c r="E16" s="6" t="n">
        <f aca="false">COUNTIF('C3 — Sport'!$D$5:$D$19,"Anpassen")</f>
        <v>0</v>
      </c>
      <c r="F16" s="6" t="n">
        <f aca="false">COUNTIF('C3 — Sport'!$D$5:$D$19,"Streichen")</f>
        <v>0</v>
      </c>
      <c r="G16" s="6" t="n">
        <f aca="false">COUNTIF('C3 — Sport'!$D$5:$D$19,"NEU")</f>
        <v>5</v>
      </c>
      <c r="H16" s="6" t="n">
        <f aca="false">COUNTIF('C3 — Sport'!$D$5:$D$19,"Uebernehmen")+COUNTIF('C3 — Sport'!$D$5:$D$19,"Anpassen")+COUNTIF('C3 — Sport'!$D$5:$D$19,"NEU")</f>
        <v>15</v>
      </c>
    </row>
    <row r="17" customFormat="false" ht="15" hidden="false" customHeight="false" outlineLevel="0" collapsed="false">
      <c r="B17" s="5" t="s">
        <v>18</v>
      </c>
      <c r="C17" s="6" t="n">
        <v>10</v>
      </c>
      <c r="D17" s="6" t="n">
        <f aca="false">COUNTIF('C4 — Schmerz &amp; Reha'!$D$5:$D$19,"Uebernehmen")</f>
        <v>10</v>
      </c>
      <c r="E17" s="6" t="n">
        <f aca="false">COUNTIF('C4 — Schmerz &amp; Reha'!$D$5:$D$19,"Anpassen")</f>
        <v>0</v>
      </c>
      <c r="F17" s="6" t="n">
        <f aca="false">COUNTIF('C4 — Schmerz &amp; Reha'!$D$5:$D$19,"Streichen")</f>
        <v>0</v>
      </c>
      <c r="G17" s="6" t="n">
        <f aca="false">COUNTIF('C4 — Schmerz &amp; Reha'!$D$5:$D$19,"NEU")</f>
        <v>5</v>
      </c>
      <c r="H17" s="6" t="n">
        <f aca="false">COUNTIF('C4 — Schmerz &amp; Reha'!$D$5:$D$19,"Uebernehmen")+COUNTIF('C4 — Schmerz &amp; Reha'!$D$5:$D$19,"Anpassen")+COUNTIF('C4 — Schmerz &amp; Reha'!$D$5:$D$19,"NEU")</f>
        <v>15</v>
      </c>
    </row>
    <row r="18" customFormat="false" ht="15" hidden="false" customHeight="false" outlineLevel="0" collapsed="false">
      <c r="B18" s="7" t="s">
        <v>19</v>
      </c>
      <c r="C18" s="8" t="n">
        <f aca="false">SUM(C14:C17)</f>
        <v>40</v>
      </c>
      <c r="D18" s="8" t="n">
        <f aca="false">SUM(D14:D17)</f>
        <v>40</v>
      </c>
      <c r="E18" s="8" t="n">
        <f aca="false">SUM(E14:E17)</f>
        <v>0</v>
      </c>
      <c r="F18" s="8" t="n">
        <f aca="false">SUM(F14:F17)</f>
        <v>0</v>
      </c>
      <c r="G18" s="8" t="n">
        <f aca="false">SUM(G14:G17)</f>
        <v>20</v>
      </c>
      <c r="H18" s="8" t="n">
        <f aca="false">SUM(H14:H17)</f>
        <v>60</v>
      </c>
    </row>
    <row r="21" customFormat="false" ht="15" hidden="false" customHeight="false" outlineLevel="0" collapsed="false">
      <c r="B21" s="9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15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21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27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29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30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31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32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33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34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35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36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38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16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40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41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42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43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44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45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46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47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48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49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50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17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51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52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53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54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55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56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57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58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59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60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61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18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62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63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64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65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66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67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68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69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70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71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72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2026-05-20T23:07:16Z</dcterms:created>
  <dc:creator>openpyxl</dc:creator>
  <dc:description/>
  <dc:language>en-US</dc:language>
  <cp:lastModifiedBy/>
  <dcterms:modified xsi:type="dcterms:W3CDTF">2026-05-20T23:07:16Z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